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lbert Pedersen\Desktop\BRIDGE 2026\Sæson 25-26\"/>
    </mc:Choice>
  </mc:AlternateContent>
  <xr:revisionPtr revIDLastSave="0" documentId="13_ncr:1_{7284AE9C-6BE1-4366-93BE-D7ACBE2558F9}" xr6:coauthVersionLast="47" xr6:coauthVersionMax="47" xr10:uidLastSave="{00000000-0000-0000-0000-000000000000}"/>
  <bookViews>
    <workbookView xWindow="-103" yWindow="-103" windowWidth="16663" windowHeight="8743" activeTab="1" xr2:uid="{8E0E66D4-6429-4670-B88F-763FA66D945E}"/>
  </bookViews>
  <sheets>
    <sheet name="Ark1" sheetId="1" r:id="rId1"/>
    <sheet name="Ark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" l="1"/>
  <c r="C27" i="2"/>
  <c r="C28" i="2"/>
  <c r="C29" i="2"/>
  <c r="C30" i="2"/>
  <c r="C31" i="2"/>
  <c r="C32" i="2"/>
  <c r="C33" i="2"/>
  <c r="C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E26" i="2"/>
  <c r="D26" i="2"/>
  <c r="B40" i="2"/>
  <c r="B36" i="2"/>
  <c r="B37" i="2"/>
  <c r="B38" i="2"/>
  <c r="B39" i="2"/>
  <c r="B35" i="2"/>
  <c r="F6" i="1"/>
  <c r="E13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D16" i="2"/>
  <c r="E16" i="2"/>
  <c r="C16" i="2"/>
  <c r="C10" i="2"/>
  <c r="C13" i="2"/>
  <c r="D26" i="1"/>
  <c r="E26" i="1"/>
  <c r="F4" i="1"/>
  <c r="F13" i="1"/>
  <c r="F19" i="1"/>
  <c r="F28" i="2" s="1"/>
  <c r="F12" i="1"/>
  <c r="F10" i="1"/>
  <c r="F17" i="1"/>
  <c r="F24" i="1"/>
  <c r="F23" i="1"/>
  <c r="F15" i="1"/>
  <c r="F7" i="1"/>
  <c r="F18" i="1"/>
  <c r="F16" i="1"/>
  <c r="F20" i="1"/>
  <c r="F21" i="1"/>
  <c r="F22" i="1"/>
  <c r="F32" i="2" s="1"/>
  <c r="F25" i="1"/>
  <c r="F33" i="2" s="1"/>
  <c r="C7" i="2"/>
  <c r="D7" i="2"/>
  <c r="E7" i="2"/>
  <c r="C8" i="2"/>
  <c r="D8" i="2"/>
  <c r="E8" i="2"/>
  <c r="C9" i="2"/>
  <c r="D9" i="2"/>
  <c r="E9" i="2"/>
  <c r="D10" i="2"/>
  <c r="E10" i="2"/>
  <c r="C11" i="2"/>
  <c r="D11" i="2"/>
  <c r="E11" i="2"/>
  <c r="C12" i="2"/>
  <c r="D12" i="2"/>
  <c r="E12" i="2"/>
  <c r="D13" i="2"/>
  <c r="D6" i="2"/>
  <c r="E6" i="2"/>
  <c r="C6" i="2"/>
  <c r="E5" i="2"/>
  <c r="F5" i="2"/>
  <c r="G5" i="2"/>
  <c r="D5" i="2"/>
  <c r="F3" i="1"/>
  <c r="F9" i="1"/>
  <c r="F2" i="1"/>
  <c r="F8" i="1"/>
  <c r="F14" i="1"/>
  <c r="F11" i="1"/>
  <c r="F5" i="1"/>
  <c r="F31" i="2" l="1"/>
  <c r="F26" i="2"/>
  <c r="F6" i="2"/>
  <c r="F11" i="2"/>
  <c r="F29" i="2"/>
  <c r="F8" i="2"/>
  <c r="F27" i="2"/>
  <c r="F30" i="2"/>
  <c r="F19" i="2"/>
  <c r="F13" i="2"/>
  <c r="F18" i="2"/>
  <c r="F10" i="2"/>
  <c r="F12" i="2"/>
  <c r="F9" i="2"/>
  <c r="F7" i="2"/>
  <c r="F17" i="2"/>
  <c r="F16" i="2"/>
  <c r="F21" i="2"/>
  <c r="F23" i="2"/>
  <c r="F22" i="2"/>
  <c r="F20" i="2"/>
</calcChain>
</file>

<file path=xl/sharedStrings.xml><?xml version="1.0" encoding="utf-8"?>
<sst xmlns="http://schemas.openxmlformats.org/spreadsheetml/2006/main" count="96" uniqueCount="55">
  <si>
    <t>Sæson 2025 - 2026</t>
  </si>
  <si>
    <t>Nr</t>
  </si>
  <si>
    <t>Bord</t>
  </si>
  <si>
    <t>Deltagere</t>
  </si>
  <si>
    <t xml:space="preserve">                Regnskab Tove Pedersen</t>
  </si>
  <si>
    <t>3ØV</t>
  </si>
  <si>
    <t>1 ØV</t>
  </si>
  <si>
    <t>2 ØV</t>
  </si>
  <si>
    <t>4 NS</t>
  </si>
  <si>
    <t>4ØV</t>
  </si>
  <si>
    <t>2 NS</t>
  </si>
  <si>
    <t>3 NS</t>
  </si>
  <si>
    <t>1 NS</t>
  </si>
  <si>
    <t>Tidl.</t>
  </si>
  <si>
    <t>I alt</t>
  </si>
  <si>
    <t>sorter</t>
  </si>
  <si>
    <r>
      <t xml:space="preserve">Række 1              </t>
    </r>
    <r>
      <rPr>
        <sz val="11"/>
        <color rgb="FFFF0000"/>
        <rFont val="Aptos Narrow"/>
        <family val="2"/>
        <scheme val="minor"/>
      </rPr>
      <t xml:space="preserve"> Rød række</t>
    </r>
  </si>
  <si>
    <t>Benny Steinmeyer og Helge Rasmussen</t>
  </si>
  <si>
    <t>Ulla Christensen og Lykke Krogh</t>
  </si>
  <si>
    <t>Vibeke Ibsen og Susanne Andersen</t>
  </si>
  <si>
    <t>Kirsten Petersen og Tove Pedersen</t>
  </si>
  <si>
    <t>Margit Pedersen og Albert Pedersen</t>
  </si>
  <si>
    <t>Række 2                Grønne mapper</t>
  </si>
  <si>
    <t>Række 3                   Blå mapper</t>
  </si>
  <si>
    <t xml:space="preserve">                                        Regnskab Grethe Pedersen</t>
  </si>
  <si>
    <t xml:space="preserve">                                                                    Regnskab Hans Sørensen</t>
  </si>
  <si>
    <t>Moritz Garbarsch og Anita Garbarsch</t>
  </si>
  <si>
    <t>Inge Krøyer og Claus Jespersen</t>
  </si>
  <si>
    <t>Jane Holst og Flemming Nielsen</t>
  </si>
  <si>
    <t>Per Bertelsen og Søren Krogh</t>
  </si>
  <si>
    <t>Birgitte Hansen og Bente Olsen</t>
  </si>
  <si>
    <t>Hanne Ålborg og Hans Sørensen</t>
  </si>
  <si>
    <t>Lis Nygaard og Tove Andreassen</t>
  </si>
  <si>
    <t>Lonny Nielsen og Ernst Nielsen</t>
  </si>
  <si>
    <t>Lis Grosen og Grethe Pedersen</t>
  </si>
  <si>
    <t>Kirsten Danielsen og Palle Danielsen</t>
  </si>
  <si>
    <t>Weid Pil og Bente Veideland</t>
  </si>
  <si>
    <t>Lilli Jensen og Poul Erik Jensen</t>
  </si>
  <si>
    <t>Edith Pedersen og Grethe Borgaard</t>
  </si>
  <si>
    <t>Ved fravær af par tildeles det optjente antal point, max gennemsnit 63 point</t>
  </si>
  <si>
    <t xml:space="preserve">Afløser: Anne Marie Sakstrup-Blom, tlf.. 40 26 90 95 </t>
  </si>
  <si>
    <t>Edith Blegvad g Inge Danielsen</t>
  </si>
  <si>
    <t>Kirsten Stender og Connie Holm</t>
  </si>
  <si>
    <t>afløsere</t>
  </si>
  <si>
    <t xml:space="preserve">Turneringsleder: Grethe Pedersen. </t>
  </si>
  <si>
    <t xml:space="preserve"> Aktivitetsleder Albert Pedersen Tlf. 61 71 87 28  Mail: MargitAlbert@hutmail.com</t>
  </si>
  <si>
    <t>Gerda Jacobsen og  Erna Nielsen</t>
  </si>
  <si>
    <t>Resultaterne findes på: WWW.AKTIV-Fritid-Nykoebing-F.dk</t>
  </si>
  <si>
    <t>25. feb</t>
  </si>
  <si>
    <t>4. marts</t>
  </si>
  <si>
    <t>Næste spilledag.Onsdag den 11. marts 2026</t>
  </si>
  <si>
    <t xml:space="preserve">Linda Jensen og Ingrid Dunk </t>
  </si>
  <si>
    <t>Ellen Bille og  Åse Kondrup</t>
  </si>
  <si>
    <t>Inge Østerholm og Ib Pedersen</t>
  </si>
  <si>
    <t>4. Marts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</si>
</sst>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theme="6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theme="7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2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" fontId="7" fillId="0" borderId="0" xfId="0" applyNumberFormat="1" applyFont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11" xfId="0" applyFont="1" applyBorder="1" applyAlignment="1">
      <alignment horizontal="center"/>
    </xf>
    <xf numFmtId="0" fontId="3" fillId="0" borderId="0" xfId="0" applyFont="1"/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8" xfId="0" applyBorder="1"/>
    <xf numFmtId="0" fontId="2" fillId="0" borderId="4" xfId="0" applyFont="1" applyBorder="1"/>
    <xf numFmtId="0" fontId="9" fillId="0" borderId="16" xfId="0" applyFont="1" applyBorder="1"/>
    <xf numFmtId="0" fontId="9" fillId="0" borderId="16" xfId="0" applyFont="1" applyBorder="1" applyAlignment="1">
      <alignment horizontal="center"/>
    </xf>
    <xf numFmtId="0" fontId="10" fillId="0" borderId="0" xfId="0" applyFont="1"/>
    <xf numFmtId="16" fontId="11" fillId="0" borderId="0" xfId="0" applyNumberFormat="1" applyFont="1"/>
    <xf numFmtId="1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0</xdr:row>
      <xdr:rowOff>0</xdr:rowOff>
    </xdr:from>
    <xdr:to>
      <xdr:col>3</xdr:col>
      <xdr:colOff>28575</xdr:colOff>
      <xdr:row>0</xdr:row>
      <xdr:rowOff>561975</xdr:rowOff>
    </xdr:to>
    <xdr:sp macro="" textlink="">
      <xdr:nvSpPr>
        <xdr:cNvPr id="6" name="WordArt 4">
          <a:extLst>
            <a:ext uri="{FF2B5EF4-FFF2-40B4-BE49-F238E27FC236}">
              <a16:creationId xmlns:a16="http://schemas.microsoft.com/office/drawing/2014/main" id="{BE718C05-58B8-41D0-9288-1A8286D71454}"/>
            </a:ext>
          </a:extLst>
        </xdr:cNvPr>
        <xdr:cNvSpPr>
          <a:spLocks noChangeArrowheads="1" noChangeShapeType="1"/>
        </xdr:cNvSpPr>
      </xdr:nvSpPr>
      <xdr:spPr bwMode="auto">
        <a:xfrm>
          <a:off x="803275" y="0"/>
          <a:ext cx="2410883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a-DK" sz="3200" b="1" i="0" u="none" strike="noStrike" baseline="0">
              <a:solidFill>
                <a:srgbClr val="CC9900"/>
              </a:solidFill>
              <a:latin typeface="Arial Black"/>
            </a:rPr>
            <a:t>BRIDGE</a:t>
          </a:r>
        </a:p>
      </xdr:txBody>
    </xdr:sp>
    <xdr:clientData/>
  </xdr:twoCellAnchor>
  <xdr:twoCellAnchor>
    <xdr:from>
      <xdr:col>0</xdr:col>
      <xdr:colOff>303741</xdr:colOff>
      <xdr:row>0</xdr:row>
      <xdr:rowOff>483658</xdr:rowOff>
    </xdr:from>
    <xdr:to>
      <xdr:col>3</xdr:col>
      <xdr:colOff>151341</xdr:colOff>
      <xdr:row>2</xdr:row>
      <xdr:rowOff>135467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A51BEF74-C31B-496B-8D0D-AAF141413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741" y="483658"/>
          <a:ext cx="3033183" cy="6360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1D07F-AD8B-4CD4-8C68-95353148D0EE}">
  <dimension ref="A1:L35"/>
  <sheetViews>
    <sheetView zoomScale="55" zoomScaleNormal="55" workbookViewId="0">
      <selection activeCell="E31" sqref="E31"/>
    </sheetView>
  </sheetViews>
  <sheetFormatPr defaultRowHeight="14.6" x14ac:dyDescent="0.4"/>
  <cols>
    <col min="1" max="1" width="3.84375" style="3" customWidth="1"/>
    <col min="2" max="2" width="5.53515625" style="3" customWidth="1"/>
    <col min="3" max="3" width="36.3828125" customWidth="1"/>
    <col min="4" max="4" width="7.84375" customWidth="1"/>
    <col min="5" max="5" width="5.84375" customWidth="1"/>
    <col min="6" max="6" width="6.84375" customWidth="1"/>
    <col min="9" max="9" width="0.15234375" customWidth="1"/>
  </cols>
  <sheetData>
    <row r="1" spans="1:12" ht="28.5" customHeight="1" thickBot="1" x14ac:dyDescent="1.05">
      <c r="A1" s="2"/>
      <c r="B1" s="2"/>
      <c r="C1" s="7" t="s">
        <v>3</v>
      </c>
      <c r="D1" s="3" t="s">
        <v>13</v>
      </c>
      <c r="E1" s="67" t="s">
        <v>48</v>
      </c>
      <c r="F1" s="3" t="s">
        <v>14</v>
      </c>
      <c r="G1" s="3" t="s">
        <v>49</v>
      </c>
      <c r="H1" s="3" t="s">
        <v>15</v>
      </c>
    </row>
    <row r="2" spans="1:12" ht="20.25" customHeight="1" x14ac:dyDescent="0.4">
      <c r="A2" s="19">
        <v>1</v>
      </c>
      <c r="B2" s="20" t="s">
        <v>8</v>
      </c>
      <c r="C2" s="61" t="s">
        <v>51</v>
      </c>
      <c r="D2" s="20">
        <v>415</v>
      </c>
      <c r="E2" s="20">
        <v>69</v>
      </c>
      <c r="F2" s="20">
        <f t="shared" ref="F2:F25" si="0">D2+E2</f>
        <v>484</v>
      </c>
      <c r="G2" s="20"/>
      <c r="H2" s="21"/>
      <c r="I2" s="4"/>
    </row>
    <row r="3" spans="1:12" x14ac:dyDescent="0.4">
      <c r="A3" s="22">
        <v>3</v>
      </c>
      <c r="B3" s="8" t="s">
        <v>6</v>
      </c>
      <c r="C3" s="9" t="s">
        <v>17</v>
      </c>
      <c r="D3" s="8">
        <v>425</v>
      </c>
      <c r="E3" s="8">
        <v>57</v>
      </c>
      <c r="F3" s="8">
        <f t="shared" si="0"/>
        <v>482</v>
      </c>
      <c r="G3" s="8"/>
      <c r="H3" s="23"/>
      <c r="I3" s="5"/>
    </row>
    <row r="4" spans="1:12" x14ac:dyDescent="0.4">
      <c r="A4" s="22">
        <v>4</v>
      </c>
      <c r="B4" s="8" t="s">
        <v>7</v>
      </c>
      <c r="C4" s="9" t="s">
        <v>26</v>
      </c>
      <c r="D4" s="8">
        <v>399</v>
      </c>
      <c r="E4" s="8">
        <v>73</v>
      </c>
      <c r="F4" s="8">
        <f t="shared" si="0"/>
        <v>472</v>
      </c>
      <c r="G4" s="8"/>
      <c r="H4" s="23"/>
      <c r="I4" s="5"/>
    </row>
    <row r="5" spans="1:12" ht="15.9" x14ac:dyDescent="0.45">
      <c r="A5" s="22">
        <v>1</v>
      </c>
      <c r="B5" s="8" t="s">
        <v>6</v>
      </c>
      <c r="C5" s="62" t="s">
        <v>41</v>
      </c>
      <c r="D5" s="8">
        <v>398</v>
      </c>
      <c r="E5" s="8">
        <v>71</v>
      </c>
      <c r="F5" s="8">
        <f t="shared" si="0"/>
        <v>469</v>
      </c>
      <c r="G5" s="8"/>
      <c r="H5" s="23"/>
      <c r="I5" s="5"/>
    </row>
    <row r="6" spans="1:12" x14ac:dyDescent="0.4">
      <c r="A6" s="22">
        <v>2</v>
      </c>
      <c r="B6" s="8" t="s">
        <v>11</v>
      </c>
      <c r="C6" s="9" t="s">
        <v>20</v>
      </c>
      <c r="D6" s="8">
        <v>395</v>
      </c>
      <c r="E6" s="8">
        <v>73</v>
      </c>
      <c r="F6" s="8">
        <f t="shared" si="0"/>
        <v>468</v>
      </c>
      <c r="G6" s="8"/>
      <c r="H6" s="23"/>
      <c r="I6" s="5"/>
    </row>
    <row r="7" spans="1:12" x14ac:dyDescent="0.4">
      <c r="A7" s="22">
        <v>7</v>
      </c>
      <c r="B7" s="8" t="s">
        <v>5</v>
      </c>
      <c r="C7" s="9" t="s">
        <v>34</v>
      </c>
      <c r="D7" s="8">
        <v>410</v>
      </c>
      <c r="E7" s="8">
        <v>55</v>
      </c>
      <c r="F7" s="8">
        <f t="shared" si="0"/>
        <v>465</v>
      </c>
      <c r="G7" s="8"/>
      <c r="H7" s="23"/>
      <c r="I7" s="5"/>
    </row>
    <row r="8" spans="1:12" x14ac:dyDescent="0.4">
      <c r="A8" s="22">
        <v>5</v>
      </c>
      <c r="B8" s="8" t="s">
        <v>9</v>
      </c>
      <c r="C8" s="9" t="s">
        <v>18</v>
      </c>
      <c r="D8" s="8">
        <v>396</v>
      </c>
      <c r="E8" s="8">
        <v>67</v>
      </c>
      <c r="F8" s="8">
        <f t="shared" si="0"/>
        <v>463</v>
      </c>
      <c r="G8" s="8"/>
      <c r="H8" s="23"/>
      <c r="I8" s="5"/>
    </row>
    <row r="9" spans="1:12" ht="15" thickBot="1" x14ac:dyDescent="0.45">
      <c r="A9" s="24">
        <v>6</v>
      </c>
      <c r="B9" s="12" t="s">
        <v>7</v>
      </c>
      <c r="C9" s="13" t="s">
        <v>52</v>
      </c>
      <c r="D9" s="12">
        <v>420</v>
      </c>
      <c r="E9" s="12">
        <v>39</v>
      </c>
      <c r="F9" s="12">
        <f t="shared" si="0"/>
        <v>459</v>
      </c>
      <c r="G9" s="12"/>
      <c r="H9" s="25"/>
      <c r="I9" s="6"/>
    </row>
    <row r="10" spans="1:12" ht="15" thickBot="1" x14ac:dyDescent="0.45">
      <c r="A10" s="26">
        <v>3</v>
      </c>
      <c r="B10" s="10" t="s">
        <v>9</v>
      </c>
      <c r="C10" s="11" t="s">
        <v>29</v>
      </c>
      <c r="D10" s="10">
        <v>382</v>
      </c>
      <c r="E10" s="10">
        <v>77</v>
      </c>
      <c r="F10" s="12">
        <f t="shared" si="0"/>
        <v>459</v>
      </c>
      <c r="G10" s="10"/>
      <c r="H10" s="27"/>
      <c r="I10" s="5"/>
    </row>
    <row r="11" spans="1:12" ht="15" thickBot="1" x14ac:dyDescent="0.45">
      <c r="A11" s="22">
        <v>8</v>
      </c>
      <c r="B11" s="8" t="s">
        <v>10</v>
      </c>
      <c r="C11" s="9" t="s">
        <v>21</v>
      </c>
      <c r="D11" s="8">
        <v>390</v>
      </c>
      <c r="E11" s="8">
        <v>66</v>
      </c>
      <c r="F11" s="12">
        <f t="shared" si="0"/>
        <v>456</v>
      </c>
      <c r="G11" s="8"/>
      <c r="H11" s="23"/>
      <c r="I11" s="5"/>
    </row>
    <row r="12" spans="1:12" ht="15" thickBot="1" x14ac:dyDescent="0.45">
      <c r="A12" s="22">
        <v>4</v>
      </c>
      <c r="B12" s="8" t="s">
        <v>8</v>
      </c>
      <c r="C12" s="9" t="s">
        <v>28</v>
      </c>
      <c r="D12" s="8">
        <v>385</v>
      </c>
      <c r="E12" s="8">
        <v>62</v>
      </c>
      <c r="F12" s="12">
        <f t="shared" si="0"/>
        <v>447</v>
      </c>
      <c r="G12" s="8"/>
      <c r="H12" s="23"/>
      <c r="I12" s="5"/>
    </row>
    <row r="13" spans="1:12" ht="15" thickBot="1" x14ac:dyDescent="0.45">
      <c r="A13" s="22">
        <v>2</v>
      </c>
      <c r="B13" s="8" t="s">
        <v>12</v>
      </c>
      <c r="C13" s="9" t="s">
        <v>53</v>
      </c>
      <c r="D13" s="8">
        <v>385</v>
      </c>
      <c r="E13" s="8">
        <v>60</v>
      </c>
      <c r="F13" s="12">
        <f t="shared" si="0"/>
        <v>445</v>
      </c>
      <c r="G13" s="8"/>
      <c r="H13" s="23"/>
      <c r="I13" s="5"/>
    </row>
    <row r="14" spans="1:12" ht="15" thickBot="1" x14ac:dyDescent="0.45">
      <c r="A14" s="22">
        <v>5</v>
      </c>
      <c r="B14" s="8" t="s">
        <v>5</v>
      </c>
      <c r="C14" s="9" t="s">
        <v>19</v>
      </c>
      <c r="D14" s="8">
        <v>386</v>
      </c>
      <c r="E14" s="8">
        <v>58</v>
      </c>
      <c r="F14" s="12">
        <f t="shared" si="0"/>
        <v>444</v>
      </c>
      <c r="G14" s="8"/>
      <c r="H14" s="23"/>
      <c r="I14" s="5"/>
    </row>
    <row r="15" spans="1:12" ht="15" thickBot="1" x14ac:dyDescent="0.45">
      <c r="A15" s="22">
        <v>1</v>
      </c>
      <c r="B15" s="8" t="s">
        <v>10</v>
      </c>
      <c r="C15" s="9" t="s">
        <v>33</v>
      </c>
      <c r="D15" s="8">
        <v>383</v>
      </c>
      <c r="E15" s="8">
        <v>60</v>
      </c>
      <c r="F15" s="12">
        <f t="shared" si="0"/>
        <v>443</v>
      </c>
      <c r="G15" s="8"/>
      <c r="H15" s="23"/>
      <c r="I15" s="5"/>
    </row>
    <row r="16" spans="1:12" ht="15" thickBot="1" x14ac:dyDescent="0.45">
      <c r="A16" s="22">
        <v>6</v>
      </c>
      <c r="B16" s="8" t="s">
        <v>5</v>
      </c>
      <c r="C16" s="9" t="s">
        <v>36</v>
      </c>
      <c r="D16" s="8">
        <v>375</v>
      </c>
      <c r="E16" s="8">
        <v>62</v>
      </c>
      <c r="F16" s="12">
        <f t="shared" si="0"/>
        <v>437</v>
      </c>
      <c r="G16" s="8"/>
      <c r="H16" s="23"/>
      <c r="I16" s="5"/>
      <c r="L16">
        <v>3</v>
      </c>
    </row>
    <row r="17" spans="1:9" ht="15" thickBot="1" x14ac:dyDescent="0.45">
      <c r="A17" s="24">
        <v>7</v>
      </c>
      <c r="B17" s="12" t="s">
        <v>9</v>
      </c>
      <c r="C17" s="13" t="s">
        <v>30</v>
      </c>
      <c r="D17" s="12">
        <v>361</v>
      </c>
      <c r="E17" s="12">
        <v>71</v>
      </c>
      <c r="F17" s="12">
        <f t="shared" si="0"/>
        <v>432</v>
      </c>
      <c r="G17" s="12"/>
      <c r="H17" s="25"/>
      <c r="I17" s="6"/>
    </row>
    <row r="18" spans="1:9" ht="15" thickBot="1" x14ac:dyDescent="0.45">
      <c r="A18" s="26">
        <v>2</v>
      </c>
      <c r="B18" s="10" t="s">
        <v>6</v>
      </c>
      <c r="C18" s="11" t="s">
        <v>35</v>
      </c>
      <c r="D18" s="10">
        <v>361</v>
      </c>
      <c r="E18" s="10">
        <v>63</v>
      </c>
      <c r="F18" s="12">
        <f t="shared" si="0"/>
        <v>424</v>
      </c>
      <c r="G18" s="10"/>
      <c r="H18" s="27"/>
      <c r="I18" s="4"/>
    </row>
    <row r="19" spans="1:9" ht="15" thickBot="1" x14ac:dyDescent="0.45">
      <c r="A19" s="22">
        <v>4</v>
      </c>
      <c r="B19" s="8" t="s">
        <v>7</v>
      </c>
      <c r="C19" s="9" t="s">
        <v>27</v>
      </c>
      <c r="D19" s="8">
        <v>363</v>
      </c>
      <c r="E19" s="8">
        <v>59</v>
      </c>
      <c r="F19" s="12">
        <f t="shared" si="0"/>
        <v>422</v>
      </c>
      <c r="G19" s="8"/>
      <c r="H19" s="23"/>
      <c r="I19" s="5"/>
    </row>
    <row r="20" spans="1:9" ht="15" thickBot="1" x14ac:dyDescent="0.45">
      <c r="A20" s="22">
        <v>3</v>
      </c>
      <c r="B20" s="8" t="s">
        <v>8</v>
      </c>
      <c r="C20" s="9" t="s">
        <v>46</v>
      </c>
      <c r="D20" s="8">
        <v>361</v>
      </c>
      <c r="E20" s="8">
        <v>61</v>
      </c>
      <c r="F20" s="12">
        <f t="shared" si="0"/>
        <v>422</v>
      </c>
      <c r="G20" s="8"/>
      <c r="H20" s="23"/>
      <c r="I20" s="5"/>
    </row>
    <row r="21" spans="1:9" ht="15" thickBot="1" x14ac:dyDescent="0.45">
      <c r="A21" s="22">
        <v>5</v>
      </c>
      <c r="B21" s="8" t="s">
        <v>12</v>
      </c>
      <c r="C21" s="9" t="s">
        <v>37</v>
      </c>
      <c r="D21" s="8">
        <v>346</v>
      </c>
      <c r="E21" s="8">
        <v>71</v>
      </c>
      <c r="F21" s="12">
        <f t="shared" si="0"/>
        <v>417</v>
      </c>
      <c r="G21" s="8"/>
      <c r="H21" s="23"/>
      <c r="I21" s="5"/>
    </row>
    <row r="22" spans="1:9" ht="15" thickBot="1" x14ac:dyDescent="0.45">
      <c r="A22" s="22">
        <v>6</v>
      </c>
      <c r="B22" s="8" t="s">
        <v>11</v>
      </c>
      <c r="C22" s="9" t="s">
        <v>42</v>
      </c>
      <c r="D22" s="8">
        <v>341</v>
      </c>
      <c r="E22" s="8">
        <v>76</v>
      </c>
      <c r="F22" s="12">
        <f t="shared" si="0"/>
        <v>417</v>
      </c>
      <c r="G22" s="8"/>
      <c r="H22" s="23"/>
      <c r="I22" s="5"/>
    </row>
    <row r="23" spans="1:9" ht="15" thickBot="1" x14ac:dyDescent="0.45">
      <c r="A23" s="22">
        <v>8</v>
      </c>
      <c r="B23" s="8" t="s">
        <v>11</v>
      </c>
      <c r="C23" s="9" t="s">
        <v>32</v>
      </c>
      <c r="D23" s="8">
        <v>349</v>
      </c>
      <c r="E23" s="8">
        <v>63</v>
      </c>
      <c r="F23" s="12">
        <f t="shared" si="0"/>
        <v>412</v>
      </c>
      <c r="G23" s="8"/>
      <c r="H23" s="23"/>
      <c r="I23" s="5"/>
    </row>
    <row r="24" spans="1:9" ht="15" thickBot="1" x14ac:dyDescent="0.45">
      <c r="A24" s="22">
        <v>7</v>
      </c>
      <c r="B24" s="8" t="s">
        <v>10</v>
      </c>
      <c r="C24" s="9" t="s">
        <v>31</v>
      </c>
      <c r="D24" s="8">
        <v>360</v>
      </c>
      <c r="E24" s="8">
        <v>50</v>
      </c>
      <c r="F24" s="12">
        <f t="shared" si="0"/>
        <v>410</v>
      </c>
      <c r="G24" s="8"/>
      <c r="H24" s="23"/>
      <c r="I24" s="5"/>
    </row>
    <row r="25" spans="1:9" ht="15" thickBot="1" x14ac:dyDescent="0.45">
      <c r="A25" s="24">
        <v>8</v>
      </c>
      <c r="B25" s="12" t="s">
        <v>12</v>
      </c>
      <c r="C25" s="13" t="s">
        <v>38</v>
      </c>
      <c r="D25" s="12">
        <v>292</v>
      </c>
      <c r="E25" s="12">
        <v>59</v>
      </c>
      <c r="F25" s="12">
        <f t="shared" si="0"/>
        <v>351</v>
      </c>
      <c r="G25" s="12"/>
      <c r="H25" s="25"/>
      <c r="I25" s="6"/>
    </row>
    <row r="26" spans="1:9" x14ac:dyDescent="0.4">
      <c r="D26" s="3">
        <f>SUM(D2:D25)</f>
        <v>9078</v>
      </c>
      <c r="E26">
        <f>SUM(E2:E25)</f>
        <v>1522</v>
      </c>
      <c r="G26" s="3"/>
    </row>
    <row r="27" spans="1:9" ht="20.6" x14ac:dyDescent="0.55000000000000004">
      <c r="C27" s="28" t="s">
        <v>54</v>
      </c>
    </row>
    <row r="28" spans="1:9" ht="15.9" x14ac:dyDescent="0.45">
      <c r="C28" s="7" t="s">
        <v>45</v>
      </c>
      <c r="D28" s="7"/>
      <c r="E28" s="7"/>
      <c r="F28" s="7"/>
      <c r="G28" s="7"/>
      <c r="H28" s="7"/>
    </row>
    <row r="29" spans="1:9" ht="15.9" x14ac:dyDescent="0.45">
      <c r="C29" s="7" t="s">
        <v>44</v>
      </c>
      <c r="D29" s="7"/>
      <c r="E29" s="7"/>
      <c r="F29" s="7"/>
      <c r="G29" s="7"/>
      <c r="H29" s="7"/>
    </row>
    <row r="30" spans="1:9" ht="15.9" x14ac:dyDescent="0.45">
      <c r="C30" s="7" t="s">
        <v>39</v>
      </c>
      <c r="D30" s="7"/>
      <c r="E30" s="7"/>
      <c r="F30" s="7"/>
      <c r="G30" s="7"/>
      <c r="H30" s="7"/>
    </row>
    <row r="31" spans="1:9" ht="15.9" x14ac:dyDescent="0.45">
      <c r="C31" s="7" t="s">
        <v>47</v>
      </c>
      <c r="D31" s="7"/>
      <c r="E31" s="7"/>
      <c r="F31" s="7"/>
      <c r="G31" s="7"/>
      <c r="H31" s="7"/>
    </row>
    <row r="32" spans="1:9" ht="15.9" x14ac:dyDescent="0.45">
      <c r="C32" s="7" t="s">
        <v>50</v>
      </c>
      <c r="D32" s="7"/>
      <c r="E32" s="7"/>
      <c r="F32" s="7"/>
      <c r="G32" s="7"/>
      <c r="H32" s="7"/>
    </row>
    <row r="33" spans="3:8" ht="15.9" x14ac:dyDescent="0.45">
      <c r="C33" s="7" t="s">
        <v>40</v>
      </c>
      <c r="D33" s="7"/>
      <c r="E33" s="7"/>
      <c r="F33" s="7"/>
      <c r="G33" s="7"/>
      <c r="H33" s="7"/>
    </row>
    <row r="34" spans="3:8" ht="15.9" x14ac:dyDescent="0.45">
      <c r="C34" s="7"/>
      <c r="D34" s="7"/>
      <c r="E34" s="7"/>
      <c r="F34" s="7"/>
      <c r="G34" s="7"/>
      <c r="H34" s="7"/>
    </row>
    <row r="35" spans="3:8" ht="15.9" x14ac:dyDescent="0.45">
      <c r="C35" s="7"/>
    </row>
  </sheetData>
  <sortState xmlns:xlrd2="http://schemas.microsoft.com/office/spreadsheetml/2017/richdata2" ref="B2:F25">
    <sortCondition descending="1" ref="F2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48D50-24F9-4BF2-B106-11502C37E273}">
  <dimension ref="A1:H42"/>
  <sheetViews>
    <sheetView tabSelected="1" zoomScale="90" zoomScaleNormal="90" workbookViewId="0">
      <selection activeCell="M18" sqref="M18"/>
    </sheetView>
  </sheetViews>
  <sheetFormatPr defaultRowHeight="14.6" x14ac:dyDescent="0.4"/>
  <cols>
    <col min="1" max="1" width="4.69140625" style="3" customWidth="1"/>
    <col min="2" max="2" width="7.3046875" customWidth="1"/>
    <col min="3" max="3" width="35.69140625" customWidth="1"/>
    <col min="4" max="4" width="6.3046875" customWidth="1"/>
    <col min="5" max="6" width="6.69140625" customWidth="1"/>
    <col min="7" max="7" width="7.3046875" customWidth="1"/>
    <col min="8" max="8" width="7.69140625" customWidth="1"/>
  </cols>
  <sheetData>
    <row r="1" spans="1:8" ht="45.75" customHeight="1" x14ac:dyDescent="1">
      <c r="A1" s="2"/>
      <c r="B1" s="1"/>
      <c r="C1" s="1"/>
      <c r="E1" s="65" t="s">
        <v>0</v>
      </c>
    </row>
    <row r="2" spans="1:8" ht="31.5" customHeight="1" x14ac:dyDescent="0.7">
      <c r="E2" s="66" t="str">
        <f>'Ark1'!C27</f>
        <v>4. Marts 2026</v>
      </c>
    </row>
    <row r="3" spans="1:8" ht="14.25" customHeight="1" x14ac:dyDescent="0.4">
      <c r="G3" s="36"/>
    </row>
    <row r="4" spans="1:8" ht="15" thickBot="1" x14ac:dyDescent="0.45">
      <c r="C4" t="s">
        <v>16</v>
      </c>
      <c r="D4" s="36" t="s">
        <v>4</v>
      </c>
      <c r="E4" s="36"/>
      <c r="F4" s="36"/>
      <c r="G4" s="36"/>
    </row>
    <row r="5" spans="1:8" x14ac:dyDescent="0.4">
      <c r="A5" s="29" t="s">
        <v>1</v>
      </c>
      <c r="B5" s="30" t="s">
        <v>2</v>
      </c>
      <c r="C5" s="30" t="s">
        <v>3</v>
      </c>
      <c r="D5" s="30" t="str">
        <f>'Ark1'!D1</f>
        <v>Tidl.</v>
      </c>
      <c r="E5" s="30" t="str">
        <f>'Ark1'!E1</f>
        <v>25. feb</v>
      </c>
      <c r="F5" s="30" t="str">
        <f>'Ark1'!F1</f>
        <v>I alt</v>
      </c>
      <c r="G5" s="30" t="str">
        <f>'Ark1'!G1</f>
        <v>4. marts</v>
      </c>
      <c r="H5" s="31" t="s">
        <v>43</v>
      </c>
    </row>
    <row r="6" spans="1:8" x14ac:dyDescent="0.4">
      <c r="A6" s="32">
        <v>1</v>
      </c>
      <c r="B6" s="33" t="s">
        <v>6</v>
      </c>
      <c r="C6" s="34" t="str">
        <f>'Ark1'!C2</f>
        <v xml:space="preserve">Linda Jensen og Ingrid Dunk </v>
      </c>
      <c r="D6" s="33">
        <f>'Ark1'!D2</f>
        <v>415</v>
      </c>
      <c r="E6" s="33">
        <f>'Ark1'!E2</f>
        <v>69</v>
      </c>
      <c r="F6" s="33">
        <f>'Ark1'!F2</f>
        <v>484</v>
      </c>
      <c r="G6" s="33"/>
      <c r="H6" s="35"/>
    </row>
    <row r="7" spans="1:8" x14ac:dyDescent="0.4">
      <c r="A7" s="32">
        <v>2</v>
      </c>
      <c r="B7" s="33" t="s">
        <v>5</v>
      </c>
      <c r="C7" s="34" t="str">
        <f>'Ark1'!C3</f>
        <v>Benny Steinmeyer og Helge Rasmussen</v>
      </c>
      <c r="D7" s="33">
        <f>'Ark1'!D3</f>
        <v>425</v>
      </c>
      <c r="E7" s="33">
        <f>'Ark1'!E3</f>
        <v>57</v>
      </c>
      <c r="F7" s="33">
        <f>'Ark1'!F3</f>
        <v>482</v>
      </c>
      <c r="G7" s="33"/>
      <c r="H7" s="35"/>
    </row>
    <row r="8" spans="1:8" x14ac:dyDescent="0.4">
      <c r="A8" s="32">
        <v>3</v>
      </c>
      <c r="B8" s="33" t="s">
        <v>7</v>
      </c>
      <c r="C8" s="34" t="str">
        <f>'Ark1'!C4</f>
        <v>Moritz Garbarsch og Anita Garbarsch</v>
      </c>
      <c r="D8" s="33">
        <f>'Ark1'!D4</f>
        <v>399</v>
      </c>
      <c r="E8" s="33">
        <f>'Ark1'!E4</f>
        <v>73</v>
      </c>
      <c r="F8" s="33">
        <f>'Ark1'!F4</f>
        <v>472</v>
      </c>
      <c r="G8" s="33"/>
      <c r="H8" s="35"/>
    </row>
    <row r="9" spans="1:8" x14ac:dyDescent="0.4">
      <c r="A9" s="32">
        <v>4</v>
      </c>
      <c r="B9" s="33" t="s">
        <v>8</v>
      </c>
      <c r="C9" s="34" t="str">
        <f>'Ark1'!C5</f>
        <v>Edith Blegvad g Inge Danielsen</v>
      </c>
      <c r="D9" s="33">
        <f>'Ark1'!D5</f>
        <v>398</v>
      </c>
      <c r="E9" s="33">
        <f>'Ark1'!E5</f>
        <v>71</v>
      </c>
      <c r="F9" s="33">
        <f>'Ark1'!F5</f>
        <v>469</v>
      </c>
      <c r="G9" s="33"/>
      <c r="H9" s="35"/>
    </row>
    <row r="10" spans="1:8" x14ac:dyDescent="0.4">
      <c r="A10" s="32">
        <v>5</v>
      </c>
      <c r="B10" s="33" t="s">
        <v>9</v>
      </c>
      <c r="C10" s="34" t="str">
        <f>'Ark1'!C6</f>
        <v>Kirsten Petersen og Tove Pedersen</v>
      </c>
      <c r="D10" s="33">
        <f>'Ark1'!D6</f>
        <v>395</v>
      </c>
      <c r="E10" s="33">
        <f>'Ark1'!E6</f>
        <v>73</v>
      </c>
      <c r="F10" s="33">
        <f>'Ark1'!F6</f>
        <v>468</v>
      </c>
      <c r="G10" s="33"/>
      <c r="H10" s="35"/>
    </row>
    <row r="11" spans="1:8" x14ac:dyDescent="0.4">
      <c r="A11" s="32">
        <v>6</v>
      </c>
      <c r="B11" s="33" t="s">
        <v>10</v>
      </c>
      <c r="C11" s="34" t="str">
        <f>'Ark1'!C7</f>
        <v>Lis Grosen og Grethe Pedersen</v>
      </c>
      <c r="D11" s="33">
        <f>'Ark1'!D7</f>
        <v>410</v>
      </c>
      <c r="E11" s="33">
        <f>'Ark1'!E7</f>
        <v>55</v>
      </c>
      <c r="F11" s="33">
        <f>'Ark1'!F7</f>
        <v>465</v>
      </c>
      <c r="G11" s="33"/>
      <c r="H11" s="35"/>
    </row>
    <row r="12" spans="1:8" x14ac:dyDescent="0.4">
      <c r="A12" s="32">
        <v>7</v>
      </c>
      <c r="B12" s="33" t="s">
        <v>11</v>
      </c>
      <c r="C12" s="34" t="str">
        <f>'Ark1'!C8</f>
        <v>Ulla Christensen og Lykke Krogh</v>
      </c>
      <c r="D12" s="33">
        <f>'Ark1'!D8</f>
        <v>396</v>
      </c>
      <c r="E12" s="33">
        <f>'Ark1'!E8</f>
        <v>67</v>
      </c>
      <c r="F12" s="33">
        <f>'Ark1'!F8</f>
        <v>463</v>
      </c>
      <c r="G12" s="33"/>
      <c r="H12" s="35"/>
    </row>
    <row r="13" spans="1:8" ht="15" thickBot="1" x14ac:dyDescent="0.45">
      <c r="A13" s="37">
        <v>8</v>
      </c>
      <c r="B13" s="38" t="s">
        <v>12</v>
      </c>
      <c r="C13" s="39" t="str">
        <f>'Ark1'!C9</f>
        <v>Ellen Bille og  Åse Kondrup</v>
      </c>
      <c r="D13" s="38">
        <f>'Ark1'!D9</f>
        <v>420</v>
      </c>
      <c r="E13" s="38">
        <f>'Ark1'!E9</f>
        <v>39</v>
      </c>
      <c r="F13" s="38">
        <f>'Ark1'!F9</f>
        <v>459</v>
      </c>
      <c r="G13" s="12"/>
      <c r="H13" s="25"/>
    </row>
    <row r="14" spans="1:8" x14ac:dyDescent="0.4">
      <c r="B14" s="3"/>
      <c r="C14" s="14"/>
      <c r="D14" s="3"/>
      <c r="E14" s="3"/>
      <c r="F14" s="3"/>
      <c r="G14" s="3"/>
      <c r="H14" s="3"/>
    </row>
    <row r="15" spans="1:8" ht="15" thickBot="1" x14ac:dyDescent="0.45">
      <c r="C15" s="15" t="s">
        <v>22</v>
      </c>
      <c r="D15" s="16" t="s">
        <v>25</v>
      </c>
      <c r="E15" s="16"/>
      <c r="F15" s="16"/>
      <c r="G15" s="16"/>
      <c r="H15" s="3"/>
    </row>
    <row r="16" spans="1:8" x14ac:dyDescent="0.4">
      <c r="A16" s="40">
        <v>1</v>
      </c>
      <c r="B16" s="41" t="s">
        <v>6</v>
      </c>
      <c r="C16" s="42" t="str">
        <f>'Ark1'!C10</f>
        <v>Per Bertelsen og Søren Krogh</v>
      </c>
      <c r="D16" s="41">
        <f>'Ark1'!D10</f>
        <v>382</v>
      </c>
      <c r="E16" s="41">
        <f>'Ark1'!E10</f>
        <v>77</v>
      </c>
      <c r="F16" s="41">
        <f>'Ark1'!F10</f>
        <v>459</v>
      </c>
      <c r="G16" s="41"/>
      <c r="H16" s="43"/>
    </row>
    <row r="17" spans="1:8" x14ac:dyDescent="0.4">
      <c r="A17" s="44">
        <v>2</v>
      </c>
      <c r="B17" s="45" t="s">
        <v>5</v>
      </c>
      <c r="C17" s="46" t="str">
        <f>'Ark1'!C11</f>
        <v>Margit Pedersen og Albert Pedersen</v>
      </c>
      <c r="D17" s="45">
        <f>'Ark1'!D11</f>
        <v>390</v>
      </c>
      <c r="E17" s="45">
        <f>'Ark1'!E11</f>
        <v>66</v>
      </c>
      <c r="F17" s="45">
        <f>'Ark1'!F11</f>
        <v>456</v>
      </c>
      <c r="G17" s="45"/>
      <c r="H17" s="47"/>
    </row>
    <row r="18" spans="1:8" x14ac:dyDescent="0.4">
      <c r="A18" s="44">
        <v>3</v>
      </c>
      <c r="B18" s="45" t="s">
        <v>7</v>
      </c>
      <c r="C18" s="46" t="str">
        <f>'Ark1'!C12</f>
        <v>Jane Holst og Flemming Nielsen</v>
      </c>
      <c r="D18" s="45">
        <f>'Ark1'!D12</f>
        <v>385</v>
      </c>
      <c r="E18" s="45">
        <f>'Ark1'!E12</f>
        <v>62</v>
      </c>
      <c r="F18" s="45">
        <f>'Ark1'!F12</f>
        <v>447</v>
      </c>
      <c r="G18" s="45"/>
      <c r="H18" s="47"/>
    </row>
    <row r="19" spans="1:8" x14ac:dyDescent="0.4">
      <c r="A19" s="44">
        <v>4</v>
      </c>
      <c r="B19" s="45" t="s">
        <v>8</v>
      </c>
      <c r="C19" s="46" t="str">
        <f>'Ark1'!C13</f>
        <v>Inge Østerholm og Ib Pedersen</v>
      </c>
      <c r="D19" s="45">
        <f>'Ark1'!D13</f>
        <v>385</v>
      </c>
      <c r="E19" s="45">
        <f>'Ark1'!E13</f>
        <v>60</v>
      </c>
      <c r="F19" s="45">
        <f>'Ark1'!F13</f>
        <v>445</v>
      </c>
      <c r="G19" s="45"/>
      <c r="H19" s="47"/>
    </row>
    <row r="20" spans="1:8" x14ac:dyDescent="0.4">
      <c r="A20" s="44">
        <v>5</v>
      </c>
      <c r="B20" s="45" t="s">
        <v>9</v>
      </c>
      <c r="C20" s="46" t="str">
        <f>'Ark1'!C14</f>
        <v>Vibeke Ibsen og Susanne Andersen</v>
      </c>
      <c r="D20" s="45">
        <f>'Ark1'!D14</f>
        <v>386</v>
      </c>
      <c r="E20" s="45">
        <f>'Ark1'!E14</f>
        <v>58</v>
      </c>
      <c r="F20" s="45">
        <f>'Ark1'!F14</f>
        <v>444</v>
      </c>
      <c r="G20" s="45"/>
      <c r="H20" s="47"/>
    </row>
    <row r="21" spans="1:8" x14ac:dyDescent="0.4">
      <c r="A21" s="44">
        <v>6</v>
      </c>
      <c r="B21" s="45" t="s">
        <v>10</v>
      </c>
      <c r="C21" s="46" t="str">
        <f>'Ark1'!C15</f>
        <v>Lonny Nielsen og Ernst Nielsen</v>
      </c>
      <c r="D21" s="45">
        <f>'Ark1'!D15</f>
        <v>383</v>
      </c>
      <c r="E21" s="45">
        <f>'Ark1'!E15</f>
        <v>60</v>
      </c>
      <c r="F21" s="45">
        <f>'Ark1'!F15</f>
        <v>443</v>
      </c>
      <c r="G21" s="45"/>
      <c r="H21" s="47"/>
    </row>
    <row r="22" spans="1:8" x14ac:dyDescent="0.4">
      <c r="A22" s="44">
        <v>7</v>
      </c>
      <c r="B22" s="45" t="s">
        <v>11</v>
      </c>
      <c r="C22" s="46" t="str">
        <f>'Ark1'!C16</f>
        <v>Weid Pil og Bente Veideland</v>
      </c>
      <c r="D22" s="45">
        <f>'Ark1'!D16</f>
        <v>375</v>
      </c>
      <c r="E22" s="45">
        <f>'Ark1'!E16</f>
        <v>62</v>
      </c>
      <c r="F22" s="45">
        <f>'Ark1'!F16</f>
        <v>437</v>
      </c>
      <c r="G22" s="45"/>
      <c r="H22" s="47"/>
    </row>
    <row r="23" spans="1:8" ht="15" thickBot="1" x14ac:dyDescent="0.45">
      <c r="A23" s="48">
        <v>8</v>
      </c>
      <c r="B23" s="49" t="s">
        <v>12</v>
      </c>
      <c r="C23" s="50" t="str">
        <f>'Ark1'!C17</f>
        <v>Birgitte Hansen og Bente Olsen</v>
      </c>
      <c r="D23" s="49">
        <f>'Ark1'!D17</f>
        <v>361</v>
      </c>
      <c r="E23" s="49">
        <f>'Ark1'!E17</f>
        <v>71</v>
      </c>
      <c r="F23" s="49">
        <f>'Ark1'!F17</f>
        <v>432</v>
      </c>
      <c r="G23" s="49"/>
      <c r="H23" s="25"/>
    </row>
    <row r="24" spans="1:8" x14ac:dyDescent="0.4">
      <c r="B24" s="3"/>
      <c r="D24" s="3"/>
      <c r="E24" s="3"/>
      <c r="F24" s="3"/>
      <c r="G24" s="3"/>
      <c r="H24" s="3"/>
    </row>
    <row r="25" spans="1:8" ht="15" thickBot="1" x14ac:dyDescent="0.45">
      <c r="C25" s="18" t="s">
        <v>23</v>
      </c>
      <c r="D25" s="17"/>
      <c r="E25" s="17" t="s">
        <v>24</v>
      </c>
      <c r="F25" s="17"/>
      <c r="G25" s="17"/>
      <c r="H25" s="17"/>
    </row>
    <row r="26" spans="1:8" ht="15" thickBot="1" x14ac:dyDescent="0.45">
      <c r="A26" s="51">
        <v>1</v>
      </c>
      <c r="B26" s="52" t="s">
        <v>6</v>
      </c>
      <c r="C26" s="53" t="str">
        <f>'Ark1'!C18</f>
        <v>Kirsten Danielsen og Palle Danielsen</v>
      </c>
      <c r="D26" s="52">
        <f>'Ark1'!D18</f>
        <v>361</v>
      </c>
      <c r="E26" s="52">
        <f>'Ark1'!E18</f>
        <v>63</v>
      </c>
      <c r="F26" s="52">
        <f>'Ark1'!F18</f>
        <v>424</v>
      </c>
      <c r="G26" s="52"/>
      <c r="H26" s="54"/>
    </row>
    <row r="27" spans="1:8" ht="15" thickBot="1" x14ac:dyDescent="0.45">
      <c r="A27" s="55">
        <v>2</v>
      </c>
      <c r="B27" s="56" t="s">
        <v>5</v>
      </c>
      <c r="C27" s="53" t="str">
        <f>'Ark1'!C19</f>
        <v>Inge Krøyer og Claus Jespersen</v>
      </c>
      <c r="D27" s="52">
        <f>'Ark1'!D19</f>
        <v>363</v>
      </c>
      <c r="E27" s="52">
        <f>'Ark1'!E19</f>
        <v>59</v>
      </c>
      <c r="F27" s="52">
        <f>'Ark1'!F19</f>
        <v>422</v>
      </c>
      <c r="G27" s="56"/>
      <c r="H27" s="57"/>
    </row>
    <row r="28" spans="1:8" ht="15" thickBot="1" x14ac:dyDescent="0.45">
      <c r="A28" s="55">
        <v>3</v>
      </c>
      <c r="B28" s="56" t="s">
        <v>7</v>
      </c>
      <c r="C28" s="53" t="str">
        <f>'Ark1'!C20</f>
        <v>Gerda Jacobsen og  Erna Nielsen</v>
      </c>
      <c r="D28" s="52">
        <f>'Ark1'!D20</f>
        <v>361</v>
      </c>
      <c r="E28" s="52">
        <f>'Ark1'!E20</f>
        <v>61</v>
      </c>
      <c r="F28" s="52">
        <f>'Ark1'!F20</f>
        <v>422</v>
      </c>
      <c r="G28" s="56"/>
      <c r="H28" s="57"/>
    </row>
    <row r="29" spans="1:8" ht="15" thickBot="1" x14ac:dyDescent="0.45">
      <c r="A29" s="55">
        <v>4</v>
      </c>
      <c r="B29" s="56" t="s">
        <v>8</v>
      </c>
      <c r="C29" s="53" t="str">
        <f>'Ark1'!C21</f>
        <v>Lilli Jensen og Poul Erik Jensen</v>
      </c>
      <c r="D29" s="52">
        <f>'Ark1'!D21</f>
        <v>346</v>
      </c>
      <c r="E29" s="52">
        <f>'Ark1'!E21</f>
        <v>71</v>
      </c>
      <c r="F29" s="52">
        <f>'Ark1'!F21</f>
        <v>417</v>
      </c>
      <c r="G29" s="56"/>
      <c r="H29" s="57"/>
    </row>
    <row r="30" spans="1:8" ht="15" thickBot="1" x14ac:dyDescent="0.45">
      <c r="A30" s="55">
        <v>5</v>
      </c>
      <c r="B30" s="56" t="s">
        <v>9</v>
      </c>
      <c r="C30" s="53" t="str">
        <f>'Ark1'!C22</f>
        <v>Kirsten Stender og Connie Holm</v>
      </c>
      <c r="D30" s="52">
        <f>'Ark1'!D22</f>
        <v>341</v>
      </c>
      <c r="E30" s="52">
        <f>'Ark1'!E22</f>
        <v>76</v>
      </c>
      <c r="F30" s="52">
        <f>'Ark1'!F22</f>
        <v>417</v>
      </c>
      <c r="G30" s="56"/>
      <c r="H30" s="57"/>
    </row>
    <row r="31" spans="1:8" ht="15" thickBot="1" x14ac:dyDescent="0.45">
      <c r="A31" s="55">
        <v>6</v>
      </c>
      <c r="B31" s="56" t="s">
        <v>10</v>
      </c>
      <c r="C31" s="53" t="str">
        <f>'Ark1'!C23</f>
        <v>Lis Nygaard og Tove Andreassen</v>
      </c>
      <c r="D31" s="52">
        <f>'Ark1'!D23</f>
        <v>349</v>
      </c>
      <c r="E31" s="52">
        <f>'Ark1'!E23</f>
        <v>63</v>
      </c>
      <c r="F31" s="52">
        <f>'Ark1'!F23</f>
        <v>412</v>
      </c>
      <c r="G31" s="56"/>
      <c r="H31" s="57"/>
    </row>
    <row r="32" spans="1:8" ht="15" thickBot="1" x14ac:dyDescent="0.45">
      <c r="A32" s="55">
        <v>7</v>
      </c>
      <c r="B32" s="56" t="s">
        <v>11</v>
      </c>
      <c r="C32" s="53" t="str">
        <f>'Ark1'!C24</f>
        <v>Hanne Ålborg og Hans Sørensen</v>
      </c>
      <c r="D32" s="52">
        <f>'Ark1'!D24</f>
        <v>360</v>
      </c>
      <c r="E32" s="52">
        <f>'Ark1'!E24</f>
        <v>50</v>
      </c>
      <c r="F32" s="52">
        <f>'Ark1'!F24</f>
        <v>410</v>
      </c>
      <c r="G32" s="56"/>
      <c r="H32" s="57"/>
    </row>
    <row r="33" spans="1:8" ht="15" thickBot="1" x14ac:dyDescent="0.45">
      <c r="A33" s="58">
        <v>8</v>
      </c>
      <c r="B33" s="59" t="s">
        <v>12</v>
      </c>
      <c r="C33" s="63" t="str">
        <f>'Ark1'!C25</f>
        <v>Edith Pedersen og Grethe Borgaard</v>
      </c>
      <c r="D33" s="64">
        <f>'Ark1'!D25</f>
        <v>292</v>
      </c>
      <c r="E33" s="64">
        <f>'Ark1'!E25</f>
        <v>59</v>
      </c>
      <c r="F33" s="64">
        <f>'Ark1'!F25</f>
        <v>351</v>
      </c>
      <c r="G33" s="59"/>
      <c r="H33" s="60"/>
    </row>
    <row r="35" spans="1:8" ht="15.9" x14ac:dyDescent="0.45">
      <c r="B35" s="7" t="str">
        <f>'Ark1'!C28</f>
        <v xml:space="preserve"> Aktivitetsleder Albert Pedersen Tlf. 61 71 87 28  Mail: MargitAlbert@hutmail.com</v>
      </c>
      <c r="C35" s="7"/>
      <c r="D35" s="7"/>
      <c r="E35" s="7"/>
      <c r="F35" s="7"/>
      <c r="G35" s="7"/>
    </row>
    <row r="36" spans="1:8" ht="15.9" x14ac:dyDescent="0.45">
      <c r="B36" s="7" t="str">
        <f>'Ark1'!C29</f>
        <v xml:space="preserve">Turneringsleder: Grethe Pedersen. </v>
      </c>
      <c r="C36" s="7"/>
      <c r="D36" s="7"/>
      <c r="E36" s="7"/>
      <c r="F36" s="7"/>
      <c r="G36" s="7"/>
    </row>
    <row r="37" spans="1:8" ht="15.9" x14ac:dyDescent="0.45">
      <c r="B37" s="7" t="str">
        <f>'Ark1'!C30</f>
        <v>Ved fravær af par tildeles det optjente antal point, max gennemsnit 63 point</v>
      </c>
      <c r="C37" s="7"/>
      <c r="D37" s="7"/>
      <c r="E37" s="7"/>
      <c r="F37" s="7"/>
      <c r="G37" s="7"/>
    </row>
    <row r="38" spans="1:8" ht="15.9" x14ac:dyDescent="0.45">
      <c r="B38" s="7" t="str">
        <f>'Ark1'!C31</f>
        <v>Resultaterne findes på: WWW.AKTIV-Fritid-Nykoebing-F.dk</v>
      </c>
      <c r="C38" s="7"/>
      <c r="D38" s="7"/>
      <c r="E38" s="7"/>
      <c r="F38" s="7"/>
      <c r="G38" s="7"/>
    </row>
    <row r="39" spans="1:8" ht="15.9" x14ac:dyDescent="0.45">
      <c r="B39" s="7" t="str">
        <f>'Ark1'!C32</f>
        <v>Næste spilledag.Onsdag den 11. marts 2026</v>
      </c>
      <c r="C39" s="7"/>
      <c r="D39" s="7"/>
      <c r="E39" s="7"/>
      <c r="F39" s="7"/>
      <c r="G39" s="7"/>
    </row>
    <row r="40" spans="1:8" ht="15.9" x14ac:dyDescent="0.45">
      <c r="B40" s="7" t="str">
        <f>'Ark1'!C33</f>
        <v xml:space="preserve">Afløser: Anne Marie Sakstrup-Blom, tlf.. 40 26 90 95 </v>
      </c>
      <c r="C40" s="7"/>
      <c r="D40" s="7"/>
      <c r="E40" s="7"/>
      <c r="F40" s="7"/>
      <c r="G40" s="7"/>
    </row>
    <row r="41" spans="1:8" ht="15.9" x14ac:dyDescent="0.45">
      <c r="B41" s="7"/>
    </row>
    <row r="42" spans="1:8" ht="15.9" x14ac:dyDescent="0.45">
      <c r="B42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Sørensen</dc:creator>
  <cp:lastModifiedBy>Margit og Albert Pedersen</cp:lastModifiedBy>
  <cp:lastPrinted>2026-02-25T15:54:59Z</cp:lastPrinted>
  <dcterms:created xsi:type="dcterms:W3CDTF">2026-01-18T16:12:46Z</dcterms:created>
  <dcterms:modified xsi:type="dcterms:W3CDTF">2026-02-25T16:05:36Z</dcterms:modified>
</cp:coreProperties>
</file>